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koktuotteet\vuosikirja\tuotanto\2017\verkkoversion_aineistot_2017\"/>
    </mc:Choice>
  </mc:AlternateContent>
  <bookViews>
    <workbookView xWindow="0" yWindow="0" windowWidth="30720" windowHeight="13224" activeTab="1"/>
  </bookViews>
  <sheets>
    <sheet name="Taul1 (2)" sheetId="2" r:id="rId1"/>
    <sheet name="Taul1" sheetId="1" r:id="rId2"/>
    <sheet name="Taul3"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L26" i="3"/>
  <c r="K26" i="3"/>
  <c r="J26" i="3"/>
  <c r="I26" i="3"/>
  <c r="H26" i="3"/>
  <c r="L25" i="3"/>
  <c r="K25" i="3"/>
  <c r="J25" i="3"/>
  <c r="I25" i="3"/>
  <c r="H25" i="3"/>
  <c r="L24" i="3"/>
  <c r="K24" i="3"/>
  <c r="J24" i="3"/>
  <c r="I24" i="3"/>
  <c r="H24" i="3"/>
  <c r="L23" i="3"/>
  <c r="K23" i="3"/>
  <c r="J23" i="3"/>
  <c r="I23" i="3"/>
  <c r="H23" i="3"/>
  <c r="L22" i="3"/>
  <c r="K22" i="3"/>
  <c r="J22" i="3"/>
  <c r="I22" i="3"/>
  <c r="H22" i="3"/>
  <c r="L21" i="3"/>
  <c r="K21" i="3"/>
  <c r="J21" i="3"/>
  <c r="I21" i="3"/>
  <c r="H21" i="3"/>
  <c r="L20" i="3"/>
  <c r="K20" i="3"/>
  <c r="J20" i="3"/>
  <c r="I20" i="3"/>
  <c r="H20" i="3"/>
  <c r="L19" i="3"/>
  <c r="K19" i="3"/>
  <c r="J19" i="3"/>
  <c r="I19" i="3"/>
  <c r="H19" i="3"/>
  <c r="L18" i="3"/>
  <c r="K18" i="3"/>
  <c r="J18" i="3"/>
  <c r="I18" i="3"/>
  <c r="H18" i="3"/>
  <c r="L17" i="3"/>
  <c r="K17" i="3"/>
  <c r="J17" i="3"/>
  <c r="I17" i="3"/>
  <c r="H17" i="3"/>
  <c r="L16" i="3"/>
  <c r="K16" i="3"/>
  <c r="J16" i="3"/>
  <c r="I16" i="3"/>
  <c r="H16" i="3"/>
  <c r="L15" i="3"/>
  <c r="K15" i="3"/>
  <c r="J15" i="3"/>
  <c r="I15" i="3"/>
  <c r="H15" i="3"/>
  <c r="L14" i="3"/>
  <c r="K14" i="3"/>
  <c r="J14" i="3"/>
  <c r="I14" i="3"/>
  <c r="H14" i="3"/>
  <c r="L13" i="3"/>
  <c r="K13" i="3"/>
  <c r="J13" i="3"/>
  <c r="I13" i="3"/>
  <c r="H13" i="3"/>
  <c r="L12" i="3"/>
  <c r="K12" i="3"/>
  <c r="J12" i="3"/>
  <c r="I12" i="3"/>
  <c r="H12" i="3"/>
  <c r="L11" i="3"/>
  <c r="K11" i="3"/>
  <c r="J11" i="3"/>
  <c r="I11" i="3"/>
  <c r="H11" i="3"/>
  <c r="L10" i="3"/>
  <c r="K10" i="3"/>
  <c r="J10" i="3"/>
  <c r="I10" i="3"/>
  <c r="H10" i="3"/>
  <c r="L9" i="3"/>
  <c r="K9" i="3"/>
  <c r="J9" i="3"/>
  <c r="I9" i="3"/>
  <c r="H9" i="3"/>
  <c r="L8" i="3"/>
  <c r="K8" i="3"/>
  <c r="J8" i="3"/>
  <c r="I8" i="3"/>
  <c r="H8" i="3"/>
  <c r="L7" i="3"/>
  <c r="K7" i="3"/>
  <c r="J7" i="3"/>
  <c r="I7" i="3"/>
</calcChain>
</file>

<file path=xl/comments1.xml><?xml version="1.0" encoding="utf-8"?>
<comments xmlns="http://schemas.openxmlformats.org/spreadsheetml/2006/main">
  <authors>
    <author>DefaultAppPool</author>
  </authors>
  <commentList>
    <comment ref="B6" authorId="0" shapeId="0">
      <text>
        <r>
          <rPr>
            <sz val="8"/>
            <color rgb="FF000000"/>
            <rFont val="Tahoma"/>
            <family val="2"/>
          </rPr>
          <t xml:space="preserve">Tilastovuotta edeltävän vuoden tutkinnon suorittaneet yhteensä tilastovuonna korkeimman tutkinnon mukaan.
</t>
        </r>
      </text>
    </comment>
    <comment ref="C6" authorId="0" shapeId="0">
      <text>
        <r>
          <rPr>
            <sz val="8"/>
            <color rgb="FF000000"/>
            <rFont val="Tahoma"/>
            <family val="2"/>
          </rPr>
          <t xml:space="preserve">Päätoimisiksi työllisiksi luetaan henkilöt, joilla oli voimassaoleva työsuhde vuoden viimeisellä viikolla eivätkä he olleet työttömänä työnhakijana työvoimatoimistossa, opiskelemassa tutkintoon johtavassa koulutuksessa tai suorittamassa varusmies- tai siviilipalvelua. Myös alle kuukauden kestäneet työsuhteet on laskettu mukaan. Tieto työllisyydestä perustuu työeläke- ja veroviranomaisten tietoihin.
</t>
        </r>
      </text>
    </comment>
    <comment ref="D6" authorId="0" shapeId="0">
      <text>
        <r>
          <rPr>
            <sz val="8"/>
            <color rgb="FF000000"/>
            <rFont val="Tahoma"/>
            <family val="2"/>
          </rPr>
          <t xml:space="preserve">Työlliset opiskelijat ovat olleet opiskelemassa tutkintoon johtavassa koulutuksessa 20.9. ja heillä on ollut voimassa oleva työsuhde tilastovuoden viimeisellä viikolla.
</t>
        </r>
      </text>
    </comment>
    <comment ref="E6" authorId="0" shapeId="0">
      <text>
        <r>
          <rPr>
            <sz val="8"/>
            <color rgb="FF000000"/>
            <rFont val="Tahoma"/>
            <family val="2"/>
          </rPr>
          <t xml:space="preserve">Opiskelijoihin kuuluvat tutkintoon johtavan lukiokoulutuksen, ammatillisen koulutuksen, ammattikorkeakoulukoulutuksen ja yliopistokoulutuksen opiskelijat. Opiskelijoihin on laskettu lisäksi henkilöt, jotka ovat saaneet Kansaneläkelaitoksen opintotukirekisterin mukaan opintotukea syyslukukaudella tai ovat olleet työministeriön työnhakijarekisterin mukaan työvoimakoulutuksessa vuoden viimeisellä viikolla.
</t>
        </r>
      </text>
    </comment>
    <comment ref="F6" authorId="0" shapeId="0">
      <text>
        <r>
          <rPr>
            <sz val="8"/>
            <color rgb="FF000000"/>
            <rFont val="Tahoma"/>
            <family val="2"/>
          </rPr>
          <t xml:space="preserve">Työttömiksi luetaan henkilöt, jotka olivat työministeriön työnhakijarekisterin mukaan työttömänä vuoden viimeisenä työpäivänä. Työttömien päättely on tehty ennen työllisten päättelyä.
</t>
        </r>
      </text>
    </comment>
    <comment ref="G6" authorId="0" shapeId="0">
      <text>
        <r>
          <rPr>
            <sz val="8"/>
            <color rgb="FF000000"/>
            <rFont val="Tahoma"/>
            <family val="2"/>
          </rPr>
          <t xml:space="preserve">Ryhmään muut kuuluvat pääasiassa varusmies- ja siviilipalveluksessa olleet sekä eläkeläiset ja kotitaloustyötä tehneet.
</t>
        </r>
      </text>
    </comment>
    <comment ref="H6" authorId="0" shapeId="0">
      <text>
        <r>
          <rPr>
            <sz val="8"/>
            <color rgb="FF000000"/>
            <rFont val="Tahoma"/>
            <family val="2"/>
          </rPr>
          <t xml:space="preserve">Päätoimisiksi työllisiksi luetaan henkilöt, joilla oli voimassaoleva työsuhde vuoden viimeisellä viikolla eivätkä he olleet työttömänä työnhakijana työvoimatoimistossa, opiskelemassa tutkintoon johtavassa koulutuksessa tai suorittamassa varusmies- tai siviilipalvelua. Myös alle kuukauden kestäneet työsuhteet on laskettu mukaan. Tieto työllisyydestä perustuu työeläke- ja veroviranomaisten tietoihin.
</t>
        </r>
      </text>
    </comment>
    <comment ref="I6" authorId="0" shapeId="0">
      <text>
        <r>
          <rPr>
            <sz val="8"/>
            <color rgb="FF000000"/>
            <rFont val="Tahoma"/>
            <family val="2"/>
          </rPr>
          <t xml:space="preserve">Työlliset opiskelijat ovat olleet opiskelemassa tutkintoon johtavassa koulutuksessa 20.9. ja heillä on ollut voimassa oleva työsuhde tilastovuoden viimeisellä viikolla.
</t>
        </r>
      </text>
    </comment>
    <comment ref="J6" authorId="0" shapeId="0">
      <text>
        <r>
          <rPr>
            <sz val="8"/>
            <color rgb="FF000000"/>
            <rFont val="Tahoma"/>
            <family val="2"/>
          </rPr>
          <t xml:space="preserve">Opiskelijoihin kuuluvat tutkintoon johtavan lukiokoulutuksen, ammatillisen koulutuksen, ammattikorkeakoulukoulutuksen ja yliopistokoulutuksen opiskelijat. Opiskelijoihin on laskettu lisäksi henkilöt, jotka ovat saaneet Kansaneläkelaitoksen opintotukirekisterin mukaan opintotukea syyslukukaudella tai ovat olleet työministeriön työnhakijarekisterin mukaan työvoimakoulutuksessa vuoden viimeisellä viikolla.
</t>
        </r>
      </text>
    </comment>
    <comment ref="K6" authorId="0" shapeId="0">
      <text>
        <r>
          <rPr>
            <sz val="8"/>
            <color rgb="FF000000"/>
            <rFont val="Tahoma"/>
            <family val="2"/>
          </rPr>
          <t xml:space="preserve">Työttömiksi luetaan henkilöt, jotka olivat työministeriön työnhakijarekisterin mukaan työttömänä vuoden viimeisenä työpäivänä. Työttömien päättely on tehty ennen työllisten päättelyä.
</t>
        </r>
      </text>
    </comment>
    <comment ref="L6" authorId="0" shapeId="0">
      <text>
        <r>
          <rPr>
            <sz val="8"/>
            <color rgb="FF000000"/>
            <rFont val="Tahoma"/>
            <family val="2"/>
          </rPr>
          <t xml:space="preserve">Ryhmään muut kuuluvat pääasiassa varusmies- ja siviilipalveluksessa olleet sekä eläkeläiset ja kotitaloustyötä tehneet.
</t>
        </r>
      </text>
    </comment>
  </commentList>
</comments>
</file>

<file path=xl/sharedStrings.xml><?xml version="1.0" encoding="utf-8"?>
<sst xmlns="http://schemas.openxmlformats.org/spreadsheetml/2006/main" count="186" uniqueCount="121">
  <si>
    <t>01</t>
  </si>
  <si>
    <t>Uusimaa – Nyland – Uusimaa</t>
  </si>
  <si>
    <t>02</t>
  </si>
  <si>
    <t>Varsinais-Suomi – Egentliga Finland – Varsinais-Suomi</t>
  </si>
  <si>
    <t>04</t>
  </si>
  <si>
    <t>Satakunta – Satakunta – Satakunta</t>
  </si>
  <si>
    <t>05</t>
  </si>
  <si>
    <t>Kanta-Häme – Egentliga Tavastland – Kanta-Häme</t>
  </si>
  <si>
    <t>06</t>
  </si>
  <si>
    <t>Pirkanmaa – Birkaland – Pirkanmaa</t>
  </si>
  <si>
    <t>07</t>
  </si>
  <si>
    <t>Päijät-Häme – Päijänne-Tavastland – Päijät-Häme</t>
  </si>
  <si>
    <t>08</t>
  </si>
  <si>
    <t>Kymenlaakso – Kymmenedalen – Kymenlaakso</t>
  </si>
  <si>
    <t>09</t>
  </si>
  <si>
    <t>Etelä-Karjala – Södra Karelen – South Karelia</t>
  </si>
  <si>
    <t>10</t>
  </si>
  <si>
    <t>Etelä-Savo – Södra Savolax – Etelä-Savo</t>
  </si>
  <si>
    <t>11</t>
  </si>
  <si>
    <t>Pohjois-Savo – Norra Savolax – Pohjois-Savo</t>
  </si>
  <si>
    <t>12</t>
  </si>
  <si>
    <t>Pohjois-Karjala – Norra Karelen – North Karelia</t>
  </si>
  <si>
    <t>13</t>
  </si>
  <si>
    <t>Keski-Suomi – Mellersta Finland – Central Finland</t>
  </si>
  <si>
    <t>14</t>
  </si>
  <si>
    <t>Etelä-Pohjanmaa – Södra Österbotten – South Ostrobothnia</t>
  </si>
  <si>
    <t>15</t>
  </si>
  <si>
    <t>Pohjanmaa – Österbotten – Ostrobothnia</t>
  </si>
  <si>
    <t>16</t>
  </si>
  <si>
    <t>Keski-Pohjanmaa – Mellersta Österbotten – Central Ostrobothnia</t>
  </si>
  <si>
    <t>17</t>
  </si>
  <si>
    <t>Pohjois-Pohjanmaa – Norra Österbotten – North Ostrobothnia</t>
  </si>
  <si>
    <t>18</t>
  </si>
  <si>
    <t>Kainuu – Kajanaland – Kainuu</t>
  </si>
  <si>
    <t>19</t>
  </si>
  <si>
    <t>Lappi – Lappland – Lapland</t>
  </si>
  <si>
    <t>21</t>
  </si>
  <si>
    <t>Ahvenanmaa – Åland – Åland</t>
  </si>
  <si>
    <t>Koko maa – Hela landet – Whole country</t>
  </si>
  <si>
    <t>Maakunta</t>
  </si>
  <si>
    <t>Landskap</t>
  </si>
  <si>
    <t>Region</t>
  </si>
  <si>
    <t>Aluejako 1.1.2016 mukainen – Områdesindelningen enligt 1.1.2016 – Regional division as on 1 January 2016</t>
  </si>
  <si>
    <t>Lähde – Källa – Source: SVT: Tilastokeskus, Väestön koulutusrakenne – FOS: Statistikcentralen, Befolkningens utbildningsstruktur – OSF: Statistics Finland, Educational structure of population</t>
  </si>
  <si>
    <t>Osuus 15 vuotta täyttäneistä, %</t>
  </si>
  <si>
    <t>Andelen av 15 år fyllda, %</t>
  </si>
  <si>
    <t>Share of population aged 15 or over, %</t>
  </si>
  <si>
    <t>8.8 Peruskoulun jälkeistä tutkintoa vailla olevat maakunnittain 2014</t>
  </si>
  <si>
    <t>8.8 Personer som saknar examen efter grundskolan landskapsvis 2014</t>
  </si>
  <si>
    <t>8.8 Persons without post-comprehensive educational degree by region in 2014</t>
  </si>
  <si>
    <t>Tutkinnon suorittaneiden pääasiallinen toiminta vuoden kuluttua  valmistumisesta koulutusalan ja asuinmaakunnan mukaan 2007 - 2015 muuttujina Asuinmaakunta, Pääasiallinen toiminta, Koulutusaste, Koulutusala, Vuosi ja Sukupuoli</t>
  </si>
  <si>
    <t>2015</t>
  </si>
  <si>
    <t>Koulutusaste yhteensä</t>
  </si>
  <si>
    <t>Koulutusala yhteensä</t>
  </si>
  <si>
    <t>Tutkinnon suorittaneet yhteensä</t>
  </si>
  <si>
    <t>Päätoimiset työlliset</t>
  </si>
  <si>
    <t>Työlliset opiskelijat</t>
  </si>
  <si>
    <t>Päätoimiset opiskelijat</t>
  </si>
  <si>
    <t>Työttömät</t>
  </si>
  <si>
    <t>Muut</t>
  </si>
  <si>
    <t>Koko maa</t>
  </si>
  <si>
    <t>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</si>
  <si>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</si>
  <si>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</si>
  <si>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</si>
  <si>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</si>
  <si>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</si>
  <si>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</si>
  <si>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</si>
  <si>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</si>
  <si>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</si>
  <si>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</si>
  <si>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</si>
  <si>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</si>
  <si>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</si>
  <si>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</si>
  <si>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</si>
  <si>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</si>
  <si>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</si>
  <si>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Ahvenanmaa</t>
  </si>
  <si>
    <t>Pääasiallinen toiminta perustuu tilastovuoden lopun työssäkäyntitilaston ennakkotietoihin.
         &lt;A HREF=http://www.tilastokeskus.fi/til/sijk/meta.html/ TARGET=_blank&gt;Tilaston kuvaus&lt;/A&gt;
 &lt;A HREF=http://www.tilastokeskus.fi/til/sijk/laa.html/ TARGET=_blank&gt;Laatuselosteet&lt;/A&gt;
 &lt;A HREF=http://www.tilastokeskus.fi/til/sijk/kas.html/ TARGET=_blank&gt;Käsitteet ja määritelmät&lt;/A&gt;</t>
  </si>
  <si>
    <t>Asuinmaakunta:</t>
  </si>
  <si>
    <t>Asuinmaakunta tilastovuoden lopussa.</t>
  </si>
  <si>
    <t>Koulutusaste:</t>
  </si>
  <si>
    <t>Kansallinen koulutusluokitus 2016</t>
  </si>
  <si>
    <t>Koulutusala:</t>
  </si>
  <si>
    <t>Pääasiallinen toiminta:</t>
  </si>
  <si>
    <t>Tutkinnon suorittaneet yhteensä:</t>
  </si>
  <si>
    <t>Tilastovuotta edeltävän vuoden tutkinnon suorittaneet yhteensä tilastovuonna korkeimman tutkinnon mukaan.</t>
  </si>
  <si>
    <t>Päätoimiset työlliset:</t>
  </si>
  <si>
    <t>Päätoimisiksi työllisiksi luetaan henkilöt, joilla oli voimassaoleva työsuhde vuoden viimeisellä viikolla eivätkä he olleet työttömänä työnhakijana työvoimatoimistossa, opiskelemassa tutkintoon johtavassa koulutuksessa tai suorittamassa varusmies- tai siviilipalvelua. Myös alle kuukauden kestäneet työsuhteet on laskettu mukaan. Tieto työllisyydestä perustuu työeläke- ja veroviranomaisten tietoihin.</t>
  </si>
  <si>
    <t>Työlliset opiskelijat:</t>
  </si>
  <si>
    <t>Työlliset opiskelijat ovat olleet opiskelemassa tutkintoon johtavassa koulutuksessa 20.9. ja heillä on ollut voimassa oleva työsuhde tilastovuoden viimeisellä viikolla.</t>
  </si>
  <si>
    <t>Päätoimiset opiskelijat:</t>
  </si>
  <si>
    <t>Opiskelijoihin kuuluvat tutkintoon johtavan lukiokoulutuksen, ammatillisen koulutuksen, ammattikorkeakoulukoulutuksen ja yliopistokoulutuksen opiskelijat. Opiskelijoihin on laskettu lisäksi henkilöt, jotka ovat saaneet Kansaneläkelaitoksen opintotukirekisterin mukaan opintotukea syyslukukaudella tai ovat olleet työministeriön työnhakijarekisterin mukaan työvoimakoulutuksessa vuoden viimeisellä viikolla.</t>
  </si>
  <si>
    <t>Työttömät:</t>
  </si>
  <si>
    <t>Työttömiksi luetaan henkilöt, jotka olivat työministeriön työnhakijarekisterin mukaan työttömänä vuoden viimeisenä työpäivänä. Työttömien päättely on tehty ennen työllisten päättelyä.</t>
  </si>
  <si>
    <t>Muut:</t>
  </si>
  <si>
    <t>Ryhmään muut kuuluvat pääasiassa varusmies- ja siviilipalveluksessa olleet sekä eläkeläiset ja kotitaloustyötä tehneet.</t>
  </si>
  <si>
    <t>Päivitetty viimeksi:</t>
  </si>
  <si>
    <t>20170126 09:00</t>
  </si>
  <si>
    <t>Lähde:</t>
  </si>
  <si>
    <t>Tilastokeskus</t>
  </si>
  <si>
    <t>Yhteystiedot:</t>
  </si>
  <si>
    <t>&lt;A HREF=http://tilastokeskus.fi/til/sijk/yht.html TARGET=_blank&gt;Lisätietoja&lt;/A&gt;</t>
  </si>
  <si>
    <t>&lt;A HREF=http://www.tilastokeskus.fi/til/sijk/index.html TARGET=_blank&gt;Tilaston kotisivu&lt;/A&gt;</t>
  </si>
  <si>
    <t>Tekijänoikeus</t>
  </si>
  <si>
    <t>Yksikkö:</t>
  </si>
  <si>
    <t>Henkilöä</t>
  </si>
  <si>
    <t>Sisäinen viitekoodi:</t>
  </si>
  <si>
    <t>010_sijk_tau_101</t>
  </si>
  <si>
    <t>http://www.tilastokeskus.fi/til/sijk/index.html</t>
  </si>
  <si>
    <t>Vuoden kuluttua valmistumisesta – Ett år efter examen – One year after graduation</t>
  </si>
  <si>
    <t>1) Päätoimisiksi työllisiksi luetaan henkilöt, joilla oli voimassaoleva työsuhde vuoden viimeisellä viikolla – Som heltidssysselsatta räknas de personer som hade ett gällande anställningsförhållande under årets sista vecka – Persons with a valid employment relationship in the last week of the year are included in full-time employed persons.</t>
  </si>
  <si>
    <t xml:space="preserve">8.8 Tutkinnon suorittaneiden pääasiallinen toiminta asuinmaakunnan mukaan 2015  </t>
  </si>
  <si>
    <t xml:space="preserve">8.8 Huvudsaklig verksamhet bland befolkningen som avlagt examen efter bostadslandskap 2015  </t>
  </si>
  <si>
    <t xml:space="preserve">8.8 Main activity of population with educational qualification by region of residence, 2015  </t>
  </si>
  <si>
    <t>Aluejako 1.1.2017 mukainen – Områdesindelningen enligt 1.1.2017 – Regional division as on 1 January 2017</t>
  </si>
  <si>
    <t>Päätoimiset työlliset 1) tutkinnon suorittaneista, %</t>
  </si>
  <si>
    <t>Full-time employed persons 1) among population with educational qualification, %</t>
  </si>
  <si>
    <t>Heltidssysselsatta 1) av personer som avlagt examen,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</si>
</sst>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7" x14ac:knownFonts="1">
    <font>
      <sz val="10"/>
      <color theme="1"/>
      <name val="Arial"/>
      <family val="2"/>
    </font>
    <font>
      <sz val="8"/>
      <color theme="1"/>
      <name val="Arial"/>
      <family val="2"/>
    </font>
    <font>
      <b/>
      <sz val="10"/>
      <color theme="1"/>
      <name val="Arial"/>
      <family val="2"/>
    </font>
    <font>
      <sz val="10"/>
      <color theme="1"/>
      <name val="Arial"/>
      <family val="2"/>
    </font>
    <font>
      <sz val="10"/>
      <name val="Arial"/>
      <family val="2"/>
    </font>
    <font>
      <sz val="10"/>
      <name val="Arial"/>
      <family val="2"/>
    </font>
    <font>
      <sz val="9"/>
      <name val="Times New Roman"/>
      <family val="1"/>
    </font>
    <font>
      <sz val="11"/>
      <color theme="1"/>
      <name val="Arial"/>
      <family val="2"/>
    </font>
    <font>
      <sz val="11"/>
      <color theme="1"/>
      <name val="Calibri"/>
      <family val="2"/>
      <scheme val="minor"/>
    </font>
    <font>
      <sz val="11"/>
      <color theme="1"/>
      <name val="Times New Roman"/>
      <family val="2"/>
    </font>
    <font>
      <sz val="11"/>
      <color rgb="FF000000"/>
      <name val="Calibri"/>
      <family val="2"/>
    </font>
    <font>
      <sz val="10"/>
      <color rgb="FF9C6500"/>
      <name val="Arial"/>
      <family val="2"/>
    </font>
    <font>
      <sz val="9"/>
      <color rgb="FFFF0000"/>
      <name val="Arial"/>
      <family val="2"/>
    </font>
    <font>
      <b/>
      <sz val="14"/>
      <color rgb="FF000000"/>
      <name val="Calibri"/>
      <family val="2"/>
    </font>
    <font>
      <b/>
      <sz val="11"/>
      <color rgb="FF000000"/>
      <name val="Calibri"/>
      <family val="2"/>
    </font>
    <font>
      <sz val="8"/>
      <color rgb="FF000000"/>
      <name val="Tahoma"/>
      <family val="2"/>
    </font>
    <font>
      <b/>
      <sz val="10"/>
      <color rgb="FF00206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7">
    <xf numFmtId="0" fontId="0" fillId="0" borderId="0"/>
    <xf numFmtId="0" fontId="4" fillId="0" borderId="0"/>
    <xf numFmtId="0" fontId="6" fillId="0" borderId="1" applyNumberFormat="0" applyFill="0" applyAlignment="0" applyProtection="0"/>
    <xf numFmtId="43" fontId="5" fillId="0" borderId="0" applyFont="0" applyFill="0" applyBorder="0" applyAlignment="0" applyProtection="0"/>
    <xf numFmtId="0" fontId="5" fillId="0" borderId="0"/>
    <xf numFmtId="0" fontId="7" fillId="0" borderId="0"/>
    <xf numFmtId="0" fontId="1" fillId="0" borderId="0"/>
    <xf numFmtId="0" fontId="8" fillId="0" borderId="0"/>
    <xf numFmtId="0" fontId="5" fillId="0" borderId="0"/>
    <xf numFmtId="0" fontId="9" fillId="0" borderId="0"/>
    <xf numFmtId="0" fontId="3" fillId="0" borderId="0"/>
    <xf numFmtId="0" fontId="10" fillId="0" borderId="0" applyNumberFormat="0" applyBorder="0" applyAlignment="0"/>
    <xf numFmtId="0" fontId="3" fillId="0" borderId="0"/>
    <xf numFmtId="0" fontId="5" fillId="0" borderId="0"/>
    <xf numFmtId="0" fontId="8" fillId="0" borderId="0"/>
    <xf numFmtId="0" fontId="11" fillId="3" borderId="0" applyNumberFormat="0" applyBorder="0" applyAlignment="0" applyProtection="0"/>
    <xf numFmtId="0" fontId="3" fillId="0" borderId="0"/>
  </cellStyleXfs>
  <cellXfs count="20">
    <xf numFmtId="0" fontId="0" fillId="0" borderId="0" xfId="0"/>
    <xf numFmtId="0" fontId="2" fillId="0" borderId="0" xfId="0" applyFont="1"/>
    <xf numFmtId="0" fontId="0" fillId="2" borderId="0" xfId="0" applyFill="1"/>
    <xf numFmtId="0" fontId="0" fillId="2" borderId="0" xfId="0" applyFont="1" applyFill="1"/>
    <xf numFmtId="0" fontId="4" fillId="0" borderId="0" xfId="0" applyFont="1" applyBorder="1" applyAlignment="1">
      <alignment horizontal="left" vertical="top"/>
    </xf>
    <xf numFmtId="0" fontId="12" fillId="0" borderId="2" xfId="0" applyFont="1" applyFill="1" applyBorder="1" applyAlignment="1">
      <alignment horizontal="left" vertical="top" wrapText="1"/>
    </xf>
    <xf numFmtId="0" fontId="12" fillId="0" borderId="0" xfId="0" applyFont="1" applyFill="1"/>
    <xf numFmtId="164" fontId="0" fillId="0" borderId="0" xfId="0" applyNumberFormat="1"/>
    <xf numFmtId="164" fontId="0" fillId="0" borderId="0" xfId="0" applyNumberFormat="1" applyFill="1" applyProtection="1"/>
    <xf numFmtId="0" fontId="13" fillId="0" borderId="0" xfId="0" applyFont="1" applyFill="1" applyProtection="1"/>
    <xf numFmtId="0" fontId="0" fillId="0" borderId="0" xfId="0" applyFill="1" applyProtection="1"/>
    <xf numFmtId="0" fontId="14" fillId="0" borderId="0" xfId="0" applyFont="1" applyFill="1" applyProtection="1"/>
    <xf numFmtId="0" fontId="0" fillId="0" borderId="0" xfId="0" applyFill="1" applyAlignment="1" applyProtection="1">
      <alignment wrapText="1"/>
    </xf>
    <xf numFmtId="164" fontId="3" fillId="0" borderId="0" xfId="0" applyNumberFormat="1" applyFont="1" applyAlignment="1">
      <alignment vertical="center"/>
    </xf>
    <xf numFmtId="0" fontId="0" fillId="4" borderId="0" xfId="0" applyFill="1"/>
    <xf numFmtId="0" fontId="3" fillId="4" borderId="0" xfId="0" applyFont="1" applyFill="1" applyAlignment="1">
      <alignment vertical="center"/>
    </xf>
    <xf numFmtId="0" fontId="0" fillId="4" borderId="0" xfId="0" applyFont="1" applyFill="1"/>
    <xf numFmtId="16" fontId="16" fillId="0" borderId="0" xfId="0" applyNumberFormat="1" applyFont="1"/>
    <xf numFmtId="0" fontId="16" fillId="0" borderId="0" xfId="0" applyFont="1"/>
    <xf numFmtId="0" fontId="0" fillId="4" borderId="0" xfId="0" applyFont="1" applyFill="1" applyAlignment="1">
      <alignment vertical="center"/>
    </xf>
  </cellXfs>
  <cellStyles count="17">
    <cellStyle name="Neutraali 2" xfId="15"/>
    <cellStyle name="Normaali" xfId="0" builtinId="0"/>
    <cellStyle name="Normaali 2" xfId="4"/>
    <cellStyle name="Normaali 2 2" xfId="7"/>
    <cellStyle name="Normaali 2 3" xfId="11"/>
    <cellStyle name="Normaali 3" xfId="5"/>
    <cellStyle name="Normaali 3 2" xfId="12"/>
    <cellStyle name="Normaali 4" xfId="6"/>
    <cellStyle name="Normaali 4 2" xfId="13"/>
    <cellStyle name="Normaali 5" xfId="14"/>
    <cellStyle name="Normaali 6" xfId="10"/>
    <cellStyle name="Normaali 7" xfId="16"/>
    <cellStyle name="Normaali 8" xfId="1"/>
    <cellStyle name="Normal 2" xfId="8"/>
    <cellStyle name="Normal 3" xfId="9"/>
    <cellStyle name="Normal GHG whole table" xfId="2"/>
    <cellStyle name="Pilkku_Esimerkkejä kaavioista.xls Kaavio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4</xdr:row>
      <xdr:rowOff>0</xdr:rowOff>
    </xdr:from>
    <xdr:to>
      <xdr:col>1</xdr:col>
      <xdr:colOff>3284220</xdr:colOff>
      <xdr:row>32</xdr:row>
      <xdr:rowOff>50800</xdr:rowOff>
    </xdr:to>
    <xdr:pic>
      <xdr:nvPicPr>
        <xdr:cNvPr id="2" name="Kuva 1"/>
        <xdr:cNvPicPr>
          <a:picLocks noChangeAspect="1"/>
        </xdr:cNvPicPr>
      </xdr:nvPicPr>
      <xdr:blipFill>
        <a:blip xmlns:r="http://schemas.openxmlformats.org/officeDocument/2006/relationships" r:embed="rId1"/>
        <a:stretch>
          <a:fillRect/>
        </a:stretch>
      </xdr:blipFill>
      <xdr:spPr>
        <a:xfrm>
          <a:off x="76200" y="670560"/>
          <a:ext cx="3558540" cy="474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4</xdr:row>
      <xdr:rowOff>0</xdr:rowOff>
    </xdr:from>
    <xdr:to>
      <xdr:col>2</xdr:col>
      <xdr:colOff>53340</xdr:colOff>
      <xdr:row>34</xdr:row>
      <xdr:rowOff>17162</xdr:rowOff>
    </xdr:to>
    <xdr:pic>
      <xdr:nvPicPr>
        <xdr:cNvPr id="2" name="Kuva 1"/>
        <xdr:cNvPicPr>
          <a:picLocks noChangeAspect="1"/>
        </xdr:cNvPicPr>
      </xdr:nvPicPr>
      <xdr:blipFill>
        <a:blip xmlns:r="http://schemas.openxmlformats.org/officeDocument/2006/relationships" r:embed="rId1"/>
        <a:stretch>
          <a:fillRect/>
        </a:stretch>
      </xdr:blipFill>
      <xdr:spPr>
        <a:xfrm>
          <a:off x="68580" y="670560"/>
          <a:ext cx="3497580" cy="5046362"/>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heetViews>
  <sheetFormatPr defaultRowHeight="13.2" x14ac:dyDescent="0.25"/>
  <cols>
    <col min="1" max="1" width="5.109375" customWidth="1"/>
    <col min="2" max="2" width="54" customWidth="1"/>
    <col min="3" max="3" width="33.44140625" bestFit="1" customWidth="1"/>
  </cols>
  <sheetData>
    <row r="1" spans="1:3" x14ac:dyDescent="0.25">
      <c r="A1" s="1" t="s">
        <v>47</v>
      </c>
      <c r="B1" s="1"/>
      <c r="C1" s="1"/>
    </row>
    <row r="2" spans="1:3" x14ac:dyDescent="0.25">
      <c r="A2" s="1" t="s">
        <v>48</v>
      </c>
      <c r="B2" s="1"/>
      <c r="C2" s="1"/>
    </row>
    <row r="3" spans="1:3" x14ac:dyDescent="0.25">
      <c r="A3" s="1" t="s">
        <v>49</v>
      </c>
      <c r="B3" s="1"/>
      <c r="C3" s="1"/>
    </row>
    <row r="34" spans="1:8" x14ac:dyDescent="0.25">
      <c r="A34" s="2" t="s">
        <v>39</v>
      </c>
      <c r="B34" s="2"/>
      <c r="C34" s="2" t="s">
        <v>44</v>
      </c>
    </row>
    <row r="35" spans="1:8" x14ac:dyDescent="0.25">
      <c r="A35" s="2" t="s">
        <v>40</v>
      </c>
      <c r="B35" s="2"/>
      <c r="C35" s="2" t="s">
        <v>45</v>
      </c>
    </row>
    <row r="36" spans="1:8" x14ac:dyDescent="0.25">
      <c r="A36" s="2" t="s">
        <v>41</v>
      </c>
      <c r="B36" s="2"/>
      <c r="C36" s="2" t="s">
        <v>46</v>
      </c>
    </row>
    <row r="37" spans="1:8" x14ac:dyDescent="0.25">
      <c r="A37" s="2"/>
      <c r="B37" s="2"/>
      <c r="C37" s="2"/>
    </row>
    <row r="38" spans="1:8" x14ac:dyDescent="0.25">
      <c r="A38" s="3" t="s">
        <v>0</v>
      </c>
      <c r="B38" s="3" t="s">
        <v>1</v>
      </c>
      <c r="C38" s="8">
        <v>28.643683611461462</v>
      </c>
      <c r="H38" s="7"/>
    </row>
    <row r="39" spans="1:8" x14ac:dyDescent="0.25">
      <c r="A39" s="3" t="s">
        <v>2</v>
      </c>
      <c r="B39" s="3" t="s">
        <v>3</v>
      </c>
      <c r="C39" s="8">
        <v>30.047593309912017</v>
      </c>
      <c r="H39" s="7"/>
    </row>
    <row r="40" spans="1:8" x14ac:dyDescent="0.25">
      <c r="A40" s="3" t="s">
        <v>4</v>
      </c>
      <c r="B40" s="3" t="s">
        <v>5</v>
      </c>
      <c r="C40" s="8">
        <v>32.647058823529413</v>
      </c>
      <c r="H40" s="7"/>
    </row>
    <row r="41" spans="1:8" x14ac:dyDescent="0.25">
      <c r="A41" s="3" t="s">
        <v>6</v>
      </c>
      <c r="B41" s="3" t="s">
        <v>7</v>
      </c>
      <c r="C41" s="8">
        <v>31.225813484493376</v>
      </c>
      <c r="H41" s="7"/>
    </row>
    <row r="42" spans="1:8" x14ac:dyDescent="0.25">
      <c r="A42" s="3" t="s">
        <v>8</v>
      </c>
      <c r="B42" s="3" t="s">
        <v>9</v>
      </c>
      <c r="C42" s="8">
        <v>27.480386261708233</v>
      </c>
      <c r="H42" s="7"/>
    </row>
    <row r="43" spans="1:8" x14ac:dyDescent="0.25">
      <c r="A43" s="3" t="s">
        <v>10</v>
      </c>
      <c r="B43" s="3" t="s">
        <v>11</v>
      </c>
      <c r="C43" s="8">
        <v>32.506959399128107</v>
      </c>
      <c r="H43" s="7"/>
    </row>
    <row r="44" spans="1:8" x14ac:dyDescent="0.25">
      <c r="A44" s="3" t="s">
        <v>12</v>
      </c>
      <c r="B44" s="3" t="s">
        <v>13</v>
      </c>
      <c r="C44" s="8">
        <v>32.090985787526769</v>
      </c>
      <c r="H44" s="7"/>
    </row>
    <row r="45" spans="1:8" x14ac:dyDescent="0.25">
      <c r="A45" s="3" t="s">
        <v>14</v>
      </c>
      <c r="B45" s="3" t="s">
        <v>15</v>
      </c>
      <c r="C45" s="8">
        <v>32.208567291732884</v>
      </c>
      <c r="H45" s="7"/>
    </row>
    <row r="46" spans="1:8" x14ac:dyDescent="0.25">
      <c r="A46" s="3" t="s">
        <v>16</v>
      </c>
      <c r="B46" s="3" t="s">
        <v>17</v>
      </c>
      <c r="C46" s="8">
        <v>32.713270412943622</v>
      </c>
      <c r="H46" s="7"/>
    </row>
    <row r="47" spans="1:8" x14ac:dyDescent="0.25">
      <c r="A47" s="3" t="s">
        <v>18</v>
      </c>
      <c r="B47" s="3" t="s">
        <v>19</v>
      </c>
      <c r="C47" s="8">
        <v>29.34997246852868</v>
      </c>
      <c r="H47" s="7"/>
    </row>
    <row r="48" spans="1:8" x14ac:dyDescent="0.25">
      <c r="A48" s="3" t="s">
        <v>20</v>
      </c>
      <c r="B48" s="3" t="s">
        <v>21</v>
      </c>
      <c r="C48" s="8">
        <v>30.05055339303313</v>
      </c>
      <c r="H48" s="7"/>
    </row>
    <row r="49" spans="1:8" x14ac:dyDescent="0.25">
      <c r="A49" s="3" t="s">
        <v>22</v>
      </c>
      <c r="B49" s="3" t="s">
        <v>23</v>
      </c>
      <c r="C49" s="8">
        <v>28.672968258594366</v>
      </c>
      <c r="H49" s="7"/>
    </row>
    <row r="50" spans="1:8" x14ac:dyDescent="0.25">
      <c r="A50" s="3" t="s">
        <v>24</v>
      </c>
      <c r="B50" s="3" t="s">
        <v>25</v>
      </c>
      <c r="C50" s="8">
        <v>32.216562418068087</v>
      </c>
      <c r="H50" s="7"/>
    </row>
    <row r="51" spans="1:8" x14ac:dyDescent="0.25">
      <c r="A51" s="3" t="s">
        <v>26</v>
      </c>
      <c r="B51" s="3" t="s">
        <v>27</v>
      </c>
      <c r="C51" s="8">
        <v>31.085143910847428</v>
      </c>
      <c r="H51" s="7"/>
    </row>
    <row r="52" spans="1:8" x14ac:dyDescent="0.25">
      <c r="A52" s="3" t="s">
        <v>28</v>
      </c>
      <c r="B52" s="3" t="s">
        <v>29</v>
      </c>
      <c r="C52" s="8">
        <v>32.608110774308109</v>
      </c>
      <c r="H52" s="7"/>
    </row>
    <row r="53" spans="1:8" x14ac:dyDescent="0.25">
      <c r="A53" s="3" t="s">
        <v>30</v>
      </c>
      <c r="B53" s="3" t="s">
        <v>31</v>
      </c>
      <c r="C53" s="8">
        <v>27.651672497561485</v>
      </c>
      <c r="H53" s="7"/>
    </row>
    <row r="54" spans="1:8" x14ac:dyDescent="0.25">
      <c r="A54" s="3" t="s">
        <v>32</v>
      </c>
      <c r="B54" s="3" t="s">
        <v>33</v>
      </c>
      <c r="C54" s="8">
        <v>31.300550481286709</v>
      </c>
      <c r="H54" s="7"/>
    </row>
    <row r="55" spans="1:8" x14ac:dyDescent="0.25">
      <c r="A55" s="3" t="s">
        <v>34</v>
      </c>
      <c r="B55" s="3" t="s">
        <v>35</v>
      </c>
      <c r="C55" s="8">
        <v>29.967271993805756</v>
      </c>
      <c r="H55" s="7"/>
    </row>
    <row r="56" spans="1:8" x14ac:dyDescent="0.25">
      <c r="A56" s="3" t="s">
        <v>36</v>
      </c>
      <c r="B56" s="3" t="s">
        <v>37</v>
      </c>
      <c r="C56" s="8">
        <v>37.02312138728324</v>
      </c>
      <c r="H56" s="7"/>
    </row>
    <row r="57" spans="1:8" x14ac:dyDescent="0.25">
      <c r="A57" s="3"/>
      <c r="B57" s="3"/>
      <c r="H57" s="7"/>
    </row>
    <row r="58" spans="1:8" x14ac:dyDescent="0.25">
      <c r="A58" s="3"/>
      <c r="B58" s="3" t="s">
        <v>38</v>
      </c>
      <c r="C58" s="8">
        <v>29.761067682007891</v>
      </c>
      <c r="H58" s="7"/>
    </row>
    <row r="60" spans="1:8" x14ac:dyDescent="0.25">
      <c r="A60" t="s">
        <v>42</v>
      </c>
    </row>
    <row r="62" spans="1:8" x14ac:dyDescent="0.25">
      <c r="A62" s="4" t="s">
        <v>43</v>
      </c>
    </row>
    <row r="65" spans="1:1" x14ac:dyDescent="0.25">
      <c r="A65" s="4"/>
    </row>
    <row r="66" spans="1:1" x14ac:dyDescent="0.25">
      <c r="A66" s="5"/>
    </row>
    <row r="67" spans="1:1" x14ac:dyDescent="0.25">
      <c r="A67" s="5"/>
    </row>
    <row r="68" spans="1:1" x14ac:dyDescent="0.25">
      <c r="A68" s="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workbookViewId="0"/>
  </sheetViews>
  <sheetFormatPr defaultRowHeight="13.2" x14ac:dyDescent="0.25"/>
  <cols>
    <col min="1" max="1" width="5.109375" customWidth="1"/>
    <col min="2" max="2" width="46.109375" customWidth="1"/>
    <col min="3" max="3" width="67.6640625" customWidth="1"/>
    <col min="5" max="5" width="11.5546875" customWidth="1"/>
  </cols>
  <sheetData>
    <row r="1" spans="1:3" x14ac:dyDescent="0.25">
      <c r="A1" s="17" t="s">
        <v>114</v>
      </c>
      <c r="B1" s="1"/>
      <c r="C1" s="1"/>
    </row>
    <row r="2" spans="1:3" x14ac:dyDescent="0.25">
      <c r="A2" s="18" t="s">
        <v>115</v>
      </c>
      <c r="B2" s="1"/>
      <c r="C2" s="1"/>
    </row>
    <row r="3" spans="1:3" x14ac:dyDescent="0.25">
      <c r="A3" s="18" t="s">
        <v>116</v>
      </c>
      <c r="B3" s="1"/>
      <c r="C3" s="1"/>
    </row>
    <row r="36" spans="1:8" x14ac:dyDescent="0.25">
      <c r="A36" s="14" t="s">
        <v>39</v>
      </c>
      <c r="B36" s="14"/>
      <c r="C36" s="19" t="s">
        <v>118</v>
      </c>
    </row>
    <row r="37" spans="1:8" x14ac:dyDescent="0.25">
      <c r="A37" s="14" t="s">
        <v>40</v>
      </c>
      <c r="B37" s="14"/>
      <c r="C37" s="19" t="s">
        <v>120</v>
      </c>
    </row>
    <row r="38" spans="1:8" x14ac:dyDescent="0.25">
      <c r="A38" s="14" t="s">
        <v>41</v>
      </c>
      <c r="B38" s="14"/>
      <c r="C38" s="19" t="s">
        <v>119</v>
      </c>
    </row>
    <row r="39" spans="1:8" x14ac:dyDescent="0.25">
      <c r="A39" s="14"/>
      <c r="B39" s="14"/>
      <c r="C39" s="15"/>
    </row>
    <row r="40" spans="1:8" x14ac:dyDescent="0.25">
      <c r="A40" s="14"/>
      <c r="B40" s="14"/>
      <c r="C40" s="15" t="s">
        <v>112</v>
      </c>
    </row>
    <row r="41" spans="1:8" x14ac:dyDescent="0.25">
      <c r="A41" s="16" t="s">
        <v>0</v>
      </c>
      <c r="B41" s="16" t="s">
        <v>1</v>
      </c>
      <c r="C41" s="13">
        <v>54.3</v>
      </c>
      <c r="H41" s="7"/>
    </row>
    <row r="42" spans="1:8" x14ac:dyDescent="0.25">
      <c r="A42" s="16" t="s">
        <v>2</v>
      </c>
      <c r="B42" s="16" t="s">
        <v>3</v>
      </c>
      <c r="C42" s="13">
        <v>48.8</v>
      </c>
      <c r="H42" s="7"/>
    </row>
    <row r="43" spans="1:8" x14ac:dyDescent="0.25">
      <c r="A43" s="16" t="s">
        <v>4</v>
      </c>
      <c r="B43" s="16" t="s">
        <v>5</v>
      </c>
      <c r="C43" s="13">
        <v>50.7</v>
      </c>
      <c r="H43" s="7"/>
    </row>
    <row r="44" spans="1:8" x14ac:dyDescent="0.25">
      <c r="A44" s="16" t="s">
        <v>6</v>
      </c>
      <c r="B44" s="16" t="s">
        <v>7</v>
      </c>
      <c r="C44" s="13">
        <v>56.3</v>
      </c>
      <c r="H44" s="7"/>
    </row>
    <row r="45" spans="1:8" x14ac:dyDescent="0.25">
      <c r="A45" s="16" t="s">
        <v>8</v>
      </c>
      <c r="B45" s="16" t="s">
        <v>9</v>
      </c>
      <c r="C45" s="13">
        <v>47.5</v>
      </c>
      <c r="H45" s="7"/>
    </row>
    <row r="46" spans="1:8" x14ac:dyDescent="0.25">
      <c r="A46" s="16" t="s">
        <v>10</v>
      </c>
      <c r="B46" s="16" t="s">
        <v>11</v>
      </c>
      <c r="C46" s="13">
        <v>54</v>
      </c>
      <c r="H46" s="7"/>
    </row>
    <row r="47" spans="1:8" x14ac:dyDescent="0.25">
      <c r="A47" s="16" t="s">
        <v>12</v>
      </c>
      <c r="B47" s="16" t="s">
        <v>13</v>
      </c>
      <c r="C47" s="13">
        <v>53.4</v>
      </c>
      <c r="H47" s="7"/>
    </row>
    <row r="48" spans="1:8" x14ac:dyDescent="0.25">
      <c r="A48" s="16" t="s">
        <v>14</v>
      </c>
      <c r="B48" s="16" t="s">
        <v>15</v>
      </c>
      <c r="C48" s="13">
        <v>44.9</v>
      </c>
      <c r="H48" s="7"/>
    </row>
    <row r="49" spans="1:8" x14ac:dyDescent="0.25">
      <c r="A49" s="16" t="s">
        <v>16</v>
      </c>
      <c r="B49" s="16" t="s">
        <v>17</v>
      </c>
      <c r="C49" s="13">
        <v>47.8</v>
      </c>
      <c r="H49" s="7"/>
    </row>
    <row r="50" spans="1:8" x14ac:dyDescent="0.25">
      <c r="A50" s="16" t="s">
        <v>18</v>
      </c>
      <c r="B50" s="16" t="s">
        <v>19</v>
      </c>
      <c r="C50" s="13">
        <v>46.9</v>
      </c>
      <c r="H50" s="7"/>
    </row>
    <row r="51" spans="1:8" x14ac:dyDescent="0.25">
      <c r="A51" s="16" t="s">
        <v>20</v>
      </c>
      <c r="B51" s="16" t="s">
        <v>21</v>
      </c>
      <c r="C51" s="13">
        <v>41.6</v>
      </c>
      <c r="H51" s="7"/>
    </row>
    <row r="52" spans="1:8" x14ac:dyDescent="0.25">
      <c r="A52" s="16" t="s">
        <v>22</v>
      </c>
      <c r="B52" s="16" t="s">
        <v>23</v>
      </c>
      <c r="C52" s="13">
        <v>42.8</v>
      </c>
      <c r="H52" s="7"/>
    </row>
    <row r="53" spans="1:8" x14ac:dyDescent="0.25">
      <c r="A53" s="16" t="s">
        <v>24</v>
      </c>
      <c r="B53" s="16" t="s">
        <v>25</v>
      </c>
      <c r="C53" s="13">
        <v>50.8</v>
      </c>
      <c r="H53" s="7"/>
    </row>
    <row r="54" spans="1:8" x14ac:dyDescent="0.25">
      <c r="A54" s="16" t="s">
        <v>26</v>
      </c>
      <c r="B54" s="16" t="s">
        <v>27</v>
      </c>
      <c r="C54" s="13">
        <v>47.6</v>
      </c>
      <c r="H54" s="7"/>
    </row>
    <row r="55" spans="1:8" x14ac:dyDescent="0.25">
      <c r="A55" s="16" t="s">
        <v>28</v>
      </c>
      <c r="B55" s="16" t="s">
        <v>29</v>
      </c>
      <c r="C55" s="13">
        <v>54.8</v>
      </c>
      <c r="H55" s="7"/>
    </row>
    <row r="56" spans="1:8" x14ac:dyDescent="0.25">
      <c r="A56" s="16" t="s">
        <v>30</v>
      </c>
      <c r="B56" s="16" t="s">
        <v>31</v>
      </c>
      <c r="C56" s="13">
        <v>46.7</v>
      </c>
      <c r="H56" s="7"/>
    </row>
    <row r="57" spans="1:8" x14ac:dyDescent="0.25">
      <c r="A57" s="16" t="s">
        <v>32</v>
      </c>
      <c r="B57" s="16" t="s">
        <v>33</v>
      </c>
      <c r="C57" s="13">
        <v>50.6</v>
      </c>
      <c r="H57" s="7"/>
    </row>
    <row r="58" spans="1:8" x14ac:dyDescent="0.25">
      <c r="A58" s="16" t="s">
        <v>34</v>
      </c>
      <c r="B58" s="16" t="s">
        <v>35</v>
      </c>
      <c r="C58" s="13">
        <v>49.3</v>
      </c>
      <c r="H58" s="7"/>
    </row>
    <row r="59" spans="1:8" x14ac:dyDescent="0.25">
      <c r="A59" s="16" t="s">
        <v>36</v>
      </c>
      <c r="B59" s="16" t="s">
        <v>37</v>
      </c>
      <c r="C59" s="13">
        <v>71.599999999999994</v>
      </c>
      <c r="H59" s="7"/>
    </row>
    <row r="60" spans="1:8" x14ac:dyDescent="0.25">
      <c r="A60" s="16"/>
      <c r="B60" s="16"/>
      <c r="C60" s="7"/>
      <c r="H60" s="7"/>
    </row>
    <row r="61" spans="1:8" x14ac:dyDescent="0.25">
      <c r="A61" s="16"/>
      <c r="B61" s="16" t="s">
        <v>38</v>
      </c>
      <c r="C61" s="13">
        <v>50.2</v>
      </c>
      <c r="H61" s="7"/>
    </row>
    <row r="63" spans="1:8" x14ac:dyDescent="0.25">
      <c r="A63" t="s">
        <v>113</v>
      </c>
    </row>
    <row r="65" spans="1:1" x14ac:dyDescent="0.25">
      <c r="A65" t="s">
        <v>117</v>
      </c>
    </row>
    <row r="67" spans="1:1" x14ac:dyDescent="0.25">
      <c r="A67" t="s">
        <v>43</v>
      </c>
    </row>
    <row r="68" spans="1:1" x14ac:dyDescent="0.25">
      <c r="A68" s="4"/>
    </row>
    <row r="69" spans="1:1" x14ac:dyDescent="0.25">
      <c r="A69" s="5"/>
    </row>
    <row r="70" spans="1:1" x14ac:dyDescent="0.25">
      <c r="A70" s="5"/>
    </row>
    <row r="71" spans="1:1" x14ac:dyDescent="0.25">
      <c r="A71" s="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5"/>
  <sheetViews>
    <sheetView workbookViewId="0"/>
  </sheetViews>
  <sheetFormatPr defaultRowHeight="13.2" x14ac:dyDescent="0.25"/>
  <cols>
    <col min="1" max="1" width="40.6640625" style="10" customWidth="1"/>
    <col min="2" max="2" width="23.44140625" style="10" customWidth="1"/>
    <col min="3" max="4" width="23.109375" style="10" customWidth="1"/>
    <col min="5" max="5" width="23.21875" style="10" customWidth="1"/>
    <col min="6" max="6" width="23.109375" style="10" customWidth="1"/>
    <col min="7" max="7" width="15.88671875" style="10" customWidth="1"/>
    <col min="8" max="8" width="18.109375" style="10" bestFit="1" customWidth="1"/>
    <col min="9" max="9" width="17" style="10" bestFit="1" customWidth="1"/>
    <col min="10" max="10" width="20.109375" style="10" bestFit="1" customWidth="1"/>
    <col min="11" max="11" width="9.88671875" style="10" bestFit="1" customWidth="1"/>
    <col min="12" max="12" width="5.6640625" style="10" bestFit="1" customWidth="1"/>
    <col min="13" max="16384" width="8.88671875" style="10"/>
  </cols>
  <sheetData>
    <row r="1" spans="1:13" ht="18" x14ac:dyDescent="0.35">
      <c r="A1" s="9" t="s">
        <v>50</v>
      </c>
    </row>
    <row r="2" spans="1:13" ht="14.4" x14ac:dyDescent="0.3">
      <c r="B2" s="11" t="s">
        <v>51</v>
      </c>
      <c r="C2" s="11"/>
      <c r="D2" s="11"/>
      <c r="E2" s="11"/>
      <c r="F2" s="11"/>
      <c r="G2" s="11"/>
    </row>
    <row r="4" spans="1:13" ht="14.4" x14ac:dyDescent="0.3">
      <c r="B4" s="11" t="s">
        <v>52</v>
      </c>
      <c r="C4" s="11" t="s">
        <v>52</v>
      </c>
      <c r="D4" s="11" t="s">
        <v>52</v>
      </c>
      <c r="E4" s="11" t="s">
        <v>52</v>
      </c>
      <c r="F4" s="11" t="s">
        <v>52</v>
      </c>
      <c r="G4" s="11" t="s">
        <v>52</v>
      </c>
    </row>
    <row r="5" spans="1:13" ht="14.4" x14ac:dyDescent="0.3">
      <c r="B5" s="11" t="s">
        <v>53</v>
      </c>
      <c r="C5" s="11" t="s">
        <v>53</v>
      </c>
      <c r="D5" s="11" t="s">
        <v>53</v>
      </c>
      <c r="E5" s="11" t="s">
        <v>53</v>
      </c>
      <c r="F5" s="11" t="s">
        <v>53</v>
      </c>
      <c r="G5" s="11" t="s">
        <v>53</v>
      </c>
    </row>
    <row r="6" spans="1:13" ht="14.4" x14ac:dyDescent="0.3">
      <c r="B6" s="11" t="s">
        <v>54</v>
      </c>
      <c r="C6" s="11" t="s">
        <v>55</v>
      </c>
      <c r="D6" s="11" t="s">
        <v>56</v>
      </c>
      <c r="E6" s="11" t="s">
        <v>57</v>
      </c>
      <c r="F6" s="11" t="s">
        <v>58</v>
      </c>
      <c r="G6" s="11" t="s">
        <v>59</v>
      </c>
      <c r="H6" s="11" t="s">
        <v>55</v>
      </c>
      <c r="I6" s="11" t="s">
        <v>56</v>
      </c>
      <c r="J6" s="11" t="s">
        <v>57</v>
      </c>
      <c r="K6" s="11" t="s">
        <v>58</v>
      </c>
      <c r="L6" s="11" t="s">
        <v>59</v>
      </c>
    </row>
    <row r="7" spans="1:13" ht="14.4" x14ac:dyDescent="0.3">
      <c r="A7" s="11" t="s">
        <v>60</v>
      </c>
      <c r="B7" s="10">
        <v>138935</v>
      </c>
      <c r="C7" s="10">
        <v>69789</v>
      </c>
      <c r="D7" s="10">
        <v>20414</v>
      </c>
      <c r="E7" s="10">
        <v>20331</v>
      </c>
      <c r="F7" s="10">
        <v>18956</v>
      </c>
      <c r="G7" s="10">
        <v>9445</v>
      </c>
      <c r="H7" s="8">
        <f>C7/$B7*100</f>
        <v>50.23140317414618</v>
      </c>
      <c r="I7" s="8">
        <f t="shared" ref="I7:L22" si="0">D7/$B7*100</f>
        <v>14.693201856983482</v>
      </c>
      <c r="J7" s="8">
        <f t="shared" si="0"/>
        <v>14.633461690718683</v>
      </c>
      <c r="K7" s="8">
        <f t="shared" si="0"/>
        <v>13.643790261633137</v>
      </c>
      <c r="L7" s="8">
        <f t="shared" si="0"/>
        <v>6.798143016518515</v>
      </c>
      <c r="M7" s="8"/>
    </row>
    <row r="8" spans="1:13" ht="14.4" x14ac:dyDescent="0.3">
      <c r="A8" s="11" t="s">
        <v>61</v>
      </c>
      <c r="B8" s="10">
        <v>44025</v>
      </c>
      <c r="C8" s="10">
        <v>23911</v>
      </c>
      <c r="D8" s="10">
        <v>7492</v>
      </c>
      <c r="E8" s="10">
        <v>5418</v>
      </c>
      <c r="F8" s="10">
        <v>4060</v>
      </c>
      <c r="G8" s="10">
        <v>3144</v>
      </c>
      <c r="H8" s="8">
        <f t="shared" ref="H8:L26" si="1">C8/$B8*100</f>
        <v>54.312322544009085</v>
      </c>
      <c r="I8" s="8">
        <f t="shared" si="0"/>
        <v>17.017603634298695</v>
      </c>
      <c r="J8" s="8">
        <f t="shared" si="0"/>
        <v>12.306643952299829</v>
      </c>
      <c r="K8" s="8">
        <f t="shared" si="0"/>
        <v>9.2220329358319137</v>
      </c>
      <c r="L8" s="8">
        <f t="shared" si="0"/>
        <v>7.1413969335604772</v>
      </c>
      <c r="M8" s="8"/>
    </row>
    <row r="9" spans="1:13" ht="14.4" x14ac:dyDescent="0.3">
      <c r="A9" s="11" t="s">
        <v>62</v>
      </c>
      <c r="B9" s="10">
        <v>12615</v>
      </c>
      <c r="C9" s="10">
        <v>6150</v>
      </c>
      <c r="D9" s="10">
        <v>2050</v>
      </c>
      <c r="E9" s="10">
        <v>1922</v>
      </c>
      <c r="F9" s="10">
        <v>1694</v>
      </c>
      <c r="G9" s="10">
        <v>799</v>
      </c>
      <c r="H9" s="8">
        <f t="shared" si="1"/>
        <v>48.751486325802617</v>
      </c>
      <c r="I9" s="8">
        <f t="shared" si="0"/>
        <v>16.250495441934206</v>
      </c>
      <c r="J9" s="8">
        <f t="shared" si="0"/>
        <v>15.23583036068173</v>
      </c>
      <c r="K9" s="8">
        <f t="shared" si="0"/>
        <v>13.428458184700753</v>
      </c>
      <c r="L9" s="8">
        <f t="shared" si="0"/>
        <v>6.3337296868806972</v>
      </c>
      <c r="M9" s="8"/>
    </row>
    <row r="10" spans="1:13" ht="14.4" x14ac:dyDescent="0.3">
      <c r="A10" s="11" t="s">
        <v>63</v>
      </c>
      <c r="B10" s="10">
        <v>4763</v>
      </c>
      <c r="C10" s="10">
        <v>2413</v>
      </c>
      <c r="D10" s="10">
        <v>596</v>
      </c>
      <c r="E10" s="10">
        <v>640</v>
      </c>
      <c r="F10" s="10">
        <v>802</v>
      </c>
      <c r="G10" s="10">
        <v>312</v>
      </c>
      <c r="H10" s="8">
        <f t="shared" si="1"/>
        <v>50.661347889985308</v>
      </c>
      <c r="I10" s="8">
        <f t="shared" si="0"/>
        <v>12.513121981944153</v>
      </c>
      <c r="J10" s="8">
        <f t="shared" si="0"/>
        <v>13.436909510812514</v>
      </c>
      <c r="K10" s="8">
        <f t="shared" si="0"/>
        <v>16.83812723073693</v>
      </c>
      <c r="L10" s="8">
        <f t="shared" si="0"/>
        <v>6.5504933865210999</v>
      </c>
      <c r="M10" s="8"/>
    </row>
    <row r="11" spans="1:13" ht="14.4" x14ac:dyDescent="0.3">
      <c r="A11" s="11" t="s">
        <v>64</v>
      </c>
      <c r="B11" s="10">
        <v>3517</v>
      </c>
      <c r="C11" s="10">
        <v>1979</v>
      </c>
      <c r="D11" s="10">
        <v>358</v>
      </c>
      <c r="E11" s="10">
        <v>394</v>
      </c>
      <c r="F11" s="10">
        <v>524</v>
      </c>
      <c r="G11" s="10">
        <v>262</v>
      </c>
      <c r="H11" s="8">
        <f t="shared" si="1"/>
        <v>56.269547910150699</v>
      </c>
      <c r="I11" s="8">
        <f t="shared" si="0"/>
        <v>10.17912994029002</v>
      </c>
      <c r="J11" s="8">
        <f t="shared" si="0"/>
        <v>11.202729599090134</v>
      </c>
      <c r="K11" s="8">
        <f t="shared" si="0"/>
        <v>14.899061700312766</v>
      </c>
      <c r="L11" s="8">
        <f t="shared" si="0"/>
        <v>7.4495308501563828</v>
      </c>
      <c r="M11" s="8"/>
    </row>
    <row r="12" spans="1:13" ht="14.4" x14ac:dyDescent="0.3">
      <c r="A12" s="11" t="s">
        <v>65</v>
      </c>
      <c r="B12" s="10">
        <v>13660</v>
      </c>
      <c r="C12" s="10">
        <v>6490</v>
      </c>
      <c r="D12" s="10">
        <v>2015</v>
      </c>
      <c r="E12" s="10">
        <v>2100</v>
      </c>
      <c r="F12" s="10">
        <v>2157</v>
      </c>
      <c r="G12" s="10">
        <v>898</v>
      </c>
      <c r="H12" s="8">
        <f t="shared" si="1"/>
        <v>47.510980966325036</v>
      </c>
      <c r="I12" s="8">
        <f t="shared" si="0"/>
        <v>14.751098096632504</v>
      </c>
      <c r="J12" s="8">
        <f t="shared" si="0"/>
        <v>15.373352855051245</v>
      </c>
      <c r="K12" s="8">
        <f t="shared" si="0"/>
        <v>15.790629575402635</v>
      </c>
      <c r="L12" s="8">
        <f t="shared" si="0"/>
        <v>6.5739385065885791</v>
      </c>
      <c r="M12" s="8"/>
    </row>
    <row r="13" spans="1:13" ht="14.4" x14ac:dyDescent="0.3">
      <c r="A13" s="11" t="s">
        <v>66</v>
      </c>
      <c r="B13" s="10">
        <v>4372</v>
      </c>
      <c r="C13" s="10">
        <v>2362</v>
      </c>
      <c r="D13" s="10">
        <v>425</v>
      </c>
      <c r="E13" s="10">
        <v>539</v>
      </c>
      <c r="F13" s="10">
        <v>728</v>
      </c>
      <c r="G13" s="10">
        <v>318</v>
      </c>
      <c r="H13" s="8">
        <f t="shared" si="1"/>
        <v>54.025617566331199</v>
      </c>
      <c r="I13" s="8">
        <f t="shared" si="0"/>
        <v>9.7209515096065875</v>
      </c>
      <c r="J13" s="8">
        <f t="shared" si="0"/>
        <v>12.328453796889296</v>
      </c>
      <c r="K13" s="8">
        <f t="shared" si="0"/>
        <v>16.65141811527905</v>
      </c>
      <c r="L13" s="8">
        <f t="shared" si="0"/>
        <v>7.2735590118938696</v>
      </c>
      <c r="M13" s="8"/>
    </row>
    <row r="14" spans="1:13" ht="14.4" x14ac:dyDescent="0.3">
      <c r="A14" s="11" t="s">
        <v>67</v>
      </c>
      <c r="B14" s="10">
        <v>3383</v>
      </c>
      <c r="C14" s="10">
        <v>1805</v>
      </c>
      <c r="D14" s="10">
        <v>280</v>
      </c>
      <c r="E14" s="10">
        <v>366</v>
      </c>
      <c r="F14" s="10">
        <v>649</v>
      </c>
      <c r="G14" s="10">
        <v>283</v>
      </c>
      <c r="H14" s="8">
        <f t="shared" si="1"/>
        <v>53.355010345846878</v>
      </c>
      <c r="I14" s="8">
        <f t="shared" si="0"/>
        <v>8.2766775051729233</v>
      </c>
      <c r="J14" s="8">
        <f t="shared" si="0"/>
        <v>10.81879988176175</v>
      </c>
      <c r="K14" s="8">
        <f t="shared" si="0"/>
        <v>19.184156074490097</v>
      </c>
      <c r="L14" s="8">
        <f t="shared" si="0"/>
        <v>8.3653561927283473</v>
      </c>
      <c r="M14" s="8"/>
    </row>
    <row r="15" spans="1:13" ht="14.4" x14ac:dyDescent="0.3">
      <c r="A15" s="11" t="s">
        <v>68</v>
      </c>
      <c r="B15" s="10">
        <v>2917</v>
      </c>
      <c r="C15" s="10">
        <v>1311</v>
      </c>
      <c r="D15" s="10">
        <v>354</v>
      </c>
      <c r="E15" s="10">
        <v>510</v>
      </c>
      <c r="F15" s="10">
        <v>514</v>
      </c>
      <c r="G15" s="10">
        <v>228</v>
      </c>
      <c r="H15" s="8">
        <f t="shared" si="1"/>
        <v>44.94343503599589</v>
      </c>
      <c r="I15" s="8">
        <f t="shared" si="0"/>
        <v>12.135755913609874</v>
      </c>
      <c r="J15" s="8">
        <f t="shared" si="0"/>
        <v>17.483716146726088</v>
      </c>
      <c r="K15" s="8">
        <f t="shared" si="0"/>
        <v>17.620843332190606</v>
      </c>
      <c r="L15" s="8">
        <f t="shared" si="0"/>
        <v>7.8162495714775462</v>
      </c>
      <c r="M15" s="8"/>
    </row>
    <row r="16" spans="1:13" ht="14.4" x14ac:dyDescent="0.3">
      <c r="A16" s="11" t="s">
        <v>69</v>
      </c>
      <c r="B16" s="10">
        <v>3183</v>
      </c>
      <c r="C16" s="10">
        <v>1523</v>
      </c>
      <c r="D16" s="10">
        <v>378</v>
      </c>
      <c r="E16" s="10">
        <v>503</v>
      </c>
      <c r="F16" s="10">
        <v>562</v>
      </c>
      <c r="G16" s="10">
        <v>217</v>
      </c>
      <c r="H16" s="8">
        <f t="shared" si="1"/>
        <v>47.847942192899779</v>
      </c>
      <c r="I16" s="8">
        <f t="shared" si="0"/>
        <v>11.875589066918002</v>
      </c>
      <c r="J16" s="8">
        <f t="shared" si="0"/>
        <v>15.802701853597235</v>
      </c>
      <c r="K16" s="8">
        <f t="shared" si="0"/>
        <v>17.656299088909833</v>
      </c>
      <c r="L16" s="8">
        <f t="shared" si="0"/>
        <v>6.8174677976751488</v>
      </c>
      <c r="M16" s="8"/>
    </row>
    <row r="17" spans="1:13" ht="14.4" x14ac:dyDescent="0.3">
      <c r="A17" s="11" t="s">
        <v>70</v>
      </c>
      <c r="B17" s="10">
        <v>6249</v>
      </c>
      <c r="C17" s="10">
        <v>2929</v>
      </c>
      <c r="D17" s="10">
        <v>891</v>
      </c>
      <c r="E17" s="10">
        <v>1086</v>
      </c>
      <c r="F17" s="10">
        <v>935</v>
      </c>
      <c r="G17" s="10">
        <v>408</v>
      </c>
      <c r="H17" s="8">
        <f t="shared" si="1"/>
        <v>46.871499439910387</v>
      </c>
      <c r="I17" s="8">
        <f t="shared" si="0"/>
        <v>14.258281325012002</v>
      </c>
      <c r="J17" s="8">
        <f t="shared" si="0"/>
        <v>17.378780604896786</v>
      </c>
      <c r="K17" s="8">
        <f t="shared" si="0"/>
        <v>14.962393983037286</v>
      </c>
      <c r="L17" s="8">
        <f t="shared" si="0"/>
        <v>6.529044647143543</v>
      </c>
      <c r="M17" s="8"/>
    </row>
    <row r="18" spans="1:13" ht="14.4" x14ac:dyDescent="0.3">
      <c r="A18" s="11" t="s">
        <v>71</v>
      </c>
      <c r="B18" s="10">
        <v>4157</v>
      </c>
      <c r="C18" s="10">
        <v>1731</v>
      </c>
      <c r="D18" s="10">
        <v>588</v>
      </c>
      <c r="E18" s="10">
        <v>867</v>
      </c>
      <c r="F18" s="10">
        <v>715</v>
      </c>
      <c r="G18" s="10">
        <v>256</v>
      </c>
      <c r="H18" s="8">
        <f t="shared" si="1"/>
        <v>41.640606206398843</v>
      </c>
      <c r="I18" s="8">
        <f t="shared" si="0"/>
        <v>14.144815973057492</v>
      </c>
      <c r="J18" s="8">
        <f t="shared" si="0"/>
        <v>20.856386817416407</v>
      </c>
      <c r="K18" s="8">
        <f t="shared" si="0"/>
        <v>17.199903776762088</v>
      </c>
      <c r="L18" s="8">
        <f t="shared" si="0"/>
        <v>6.1582872263651671</v>
      </c>
      <c r="M18" s="8"/>
    </row>
    <row r="19" spans="1:13" ht="14.4" x14ac:dyDescent="0.3">
      <c r="A19" s="11" t="s">
        <v>72</v>
      </c>
      <c r="B19" s="10">
        <v>7779</v>
      </c>
      <c r="C19" s="10">
        <v>3327</v>
      </c>
      <c r="D19" s="10">
        <v>1142</v>
      </c>
      <c r="E19" s="10">
        <v>1592</v>
      </c>
      <c r="F19" s="10">
        <v>1247</v>
      </c>
      <c r="G19" s="10">
        <v>471</v>
      </c>
      <c r="H19" s="8">
        <f t="shared" si="1"/>
        <v>42.768993443887389</v>
      </c>
      <c r="I19" s="8">
        <f t="shared" si="0"/>
        <v>14.680550199254402</v>
      </c>
      <c r="J19" s="8">
        <f t="shared" si="0"/>
        <v>20.465355444144492</v>
      </c>
      <c r="K19" s="8">
        <f t="shared" si="0"/>
        <v>16.030338089728758</v>
      </c>
      <c r="L19" s="8">
        <f t="shared" si="0"/>
        <v>6.0547628229849595</v>
      </c>
      <c r="M19" s="8"/>
    </row>
    <row r="20" spans="1:13" ht="14.4" x14ac:dyDescent="0.3">
      <c r="A20" s="11" t="s">
        <v>73</v>
      </c>
      <c r="B20" s="10">
        <v>4050</v>
      </c>
      <c r="C20" s="10">
        <v>2057</v>
      </c>
      <c r="D20" s="10">
        <v>506</v>
      </c>
      <c r="E20" s="10">
        <v>601</v>
      </c>
      <c r="F20" s="10">
        <v>629</v>
      </c>
      <c r="G20" s="10">
        <v>257</v>
      </c>
      <c r="H20" s="8">
        <f t="shared" si="1"/>
        <v>50.790123456790127</v>
      </c>
      <c r="I20" s="8">
        <f t="shared" si="0"/>
        <v>12.493827160493828</v>
      </c>
      <c r="J20" s="8">
        <f t="shared" si="0"/>
        <v>14.839506172839506</v>
      </c>
      <c r="K20" s="8">
        <f t="shared" si="0"/>
        <v>15.530864197530864</v>
      </c>
      <c r="L20" s="8">
        <f t="shared" si="0"/>
        <v>6.3456790123456788</v>
      </c>
      <c r="M20" s="8"/>
    </row>
    <row r="21" spans="1:13" ht="14.4" x14ac:dyDescent="0.3">
      <c r="A21" s="11" t="s">
        <v>74</v>
      </c>
      <c r="B21" s="10">
        <v>4709</v>
      </c>
      <c r="C21" s="10">
        <v>2241</v>
      </c>
      <c r="D21" s="10">
        <v>937</v>
      </c>
      <c r="E21" s="10">
        <v>859</v>
      </c>
      <c r="F21" s="10">
        <v>420</v>
      </c>
      <c r="G21" s="10">
        <v>252</v>
      </c>
      <c r="H21" s="8">
        <f t="shared" si="1"/>
        <v>47.589721809301338</v>
      </c>
      <c r="I21" s="8">
        <f t="shared" si="0"/>
        <v>19.898067530261201</v>
      </c>
      <c r="J21" s="8">
        <f t="shared" si="0"/>
        <v>18.241664897005734</v>
      </c>
      <c r="K21" s="8">
        <f t="shared" si="0"/>
        <v>8.9190911021448294</v>
      </c>
      <c r="L21" s="8">
        <f t="shared" si="0"/>
        <v>5.3514546612868976</v>
      </c>
      <c r="M21" s="8"/>
    </row>
    <row r="22" spans="1:13" ht="14.4" x14ac:dyDescent="0.3">
      <c r="A22" s="11" t="s">
        <v>75</v>
      </c>
      <c r="B22" s="10">
        <v>1662</v>
      </c>
      <c r="C22" s="10">
        <v>911</v>
      </c>
      <c r="D22" s="10">
        <v>187</v>
      </c>
      <c r="E22" s="10">
        <v>224</v>
      </c>
      <c r="F22" s="10">
        <v>218</v>
      </c>
      <c r="G22" s="10">
        <v>122</v>
      </c>
      <c r="H22" s="8">
        <f t="shared" si="1"/>
        <v>54.813477737665458</v>
      </c>
      <c r="I22" s="8">
        <f t="shared" si="0"/>
        <v>11.251504211793021</v>
      </c>
      <c r="J22" s="8">
        <f t="shared" si="0"/>
        <v>13.477737665463296</v>
      </c>
      <c r="K22" s="8">
        <f t="shared" si="0"/>
        <v>13.116726835138387</v>
      </c>
      <c r="L22" s="8">
        <f t="shared" si="0"/>
        <v>7.3405535499398304</v>
      </c>
      <c r="M22" s="8"/>
    </row>
    <row r="23" spans="1:13" ht="14.4" x14ac:dyDescent="0.3">
      <c r="A23" s="11" t="s">
        <v>76</v>
      </c>
      <c r="B23" s="10">
        <v>11461</v>
      </c>
      <c r="C23" s="10">
        <v>5358</v>
      </c>
      <c r="D23" s="10">
        <v>1471</v>
      </c>
      <c r="E23" s="10">
        <v>1798</v>
      </c>
      <c r="F23" s="10">
        <v>2074</v>
      </c>
      <c r="G23" s="10">
        <v>760</v>
      </c>
      <c r="H23" s="8">
        <f t="shared" si="1"/>
        <v>46.749847308262801</v>
      </c>
      <c r="I23" s="8">
        <f t="shared" si="1"/>
        <v>12.834831166564872</v>
      </c>
      <c r="J23" s="8">
        <f t="shared" si="1"/>
        <v>15.68798534159323</v>
      </c>
      <c r="K23" s="8">
        <f t="shared" si="1"/>
        <v>18.096152168222666</v>
      </c>
      <c r="L23" s="8">
        <f t="shared" si="1"/>
        <v>6.6311840153564257</v>
      </c>
      <c r="M23" s="8"/>
    </row>
    <row r="24" spans="1:13" ht="14.4" x14ac:dyDescent="0.3">
      <c r="A24" s="11" t="s">
        <v>77</v>
      </c>
      <c r="B24" s="10">
        <v>1574</v>
      </c>
      <c r="C24" s="10">
        <v>797</v>
      </c>
      <c r="D24" s="10">
        <v>143</v>
      </c>
      <c r="E24" s="10">
        <v>230</v>
      </c>
      <c r="F24" s="10">
        <v>273</v>
      </c>
      <c r="G24" s="10">
        <v>131</v>
      </c>
      <c r="H24" s="8">
        <f t="shared" si="1"/>
        <v>50.635324015247775</v>
      </c>
      <c r="I24" s="8">
        <f t="shared" si="1"/>
        <v>9.0851334180432026</v>
      </c>
      <c r="J24" s="8">
        <f t="shared" si="1"/>
        <v>14.612452350698856</v>
      </c>
      <c r="K24" s="8">
        <f t="shared" si="1"/>
        <v>17.344345616264295</v>
      </c>
      <c r="L24" s="8">
        <f t="shared" si="1"/>
        <v>8.3227445997458709</v>
      </c>
      <c r="M24" s="8"/>
    </row>
    <row r="25" spans="1:13" ht="14.4" x14ac:dyDescent="0.3">
      <c r="A25" s="11" t="s">
        <v>78</v>
      </c>
      <c r="B25" s="10">
        <v>4415</v>
      </c>
      <c r="C25" s="10">
        <v>2176</v>
      </c>
      <c r="D25" s="10">
        <v>553</v>
      </c>
      <c r="E25" s="10">
        <v>644</v>
      </c>
      <c r="F25" s="10">
        <v>740</v>
      </c>
      <c r="G25" s="10">
        <v>302</v>
      </c>
      <c r="H25" s="8">
        <f t="shared" si="1"/>
        <v>49.286523216308041</v>
      </c>
      <c r="I25" s="8">
        <f t="shared" si="1"/>
        <v>12.525481313703285</v>
      </c>
      <c r="J25" s="8">
        <f t="shared" si="1"/>
        <v>14.586636466591166</v>
      </c>
      <c r="K25" s="8">
        <f t="shared" si="1"/>
        <v>16.761041902604756</v>
      </c>
      <c r="L25" s="8">
        <f t="shared" si="1"/>
        <v>6.8403171007927517</v>
      </c>
      <c r="M25" s="8"/>
    </row>
    <row r="26" spans="1:13" ht="14.4" x14ac:dyDescent="0.3">
      <c r="A26" s="11" t="s">
        <v>79</v>
      </c>
      <c r="B26" s="10">
        <v>444</v>
      </c>
      <c r="C26" s="10">
        <v>318</v>
      </c>
      <c r="D26" s="10">
        <v>48</v>
      </c>
      <c r="E26" s="10">
        <v>38</v>
      </c>
      <c r="F26" s="10">
        <v>15</v>
      </c>
      <c r="G26" s="10">
        <v>25</v>
      </c>
      <c r="H26" s="8">
        <f t="shared" si="1"/>
        <v>71.621621621621628</v>
      </c>
      <c r="I26" s="8">
        <f t="shared" si="1"/>
        <v>10.810810810810811</v>
      </c>
      <c r="J26" s="8">
        <f t="shared" si="1"/>
        <v>8.5585585585585591</v>
      </c>
      <c r="K26" s="8">
        <f t="shared" si="1"/>
        <v>3.3783783783783785</v>
      </c>
      <c r="L26" s="8">
        <f t="shared" si="1"/>
        <v>5.6306306306306304</v>
      </c>
      <c r="M26" s="8"/>
    </row>
    <row r="28" spans="1:13" ht="145.19999999999999" x14ac:dyDescent="0.25">
      <c r="A28" s="12" t="s">
        <v>80</v>
      </c>
    </row>
    <row r="29" spans="1:13" x14ac:dyDescent="0.25">
      <c r="A29" s="10" t="s">
        <v>81</v>
      </c>
    </row>
    <row r="30" spans="1:13" x14ac:dyDescent="0.25">
      <c r="A30" s="10" t="s">
        <v>82</v>
      </c>
    </row>
    <row r="32" spans="1:13" x14ac:dyDescent="0.25">
      <c r="A32" s="10" t="s">
        <v>83</v>
      </c>
    </row>
    <row r="33" spans="1:1" x14ac:dyDescent="0.25">
      <c r="A33" s="10" t="s">
        <v>84</v>
      </c>
    </row>
    <row r="35" spans="1:1" x14ac:dyDescent="0.25">
      <c r="A35" s="10" t="s">
        <v>85</v>
      </c>
    </row>
    <row r="36" spans="1:1" x14ac:dyDescent="0.25">
      <c r="A36" s="10" t="s">
        <v>84</v>
      </c>
    </row>
    <row r="38" spans="1:1" x14ac:dyDescent="0.25">
      <c r="A38" s="10" t="s">
        <v>86</v>
      </c>
    </row>
    <row r="39" spans="1:1" x14ac:dyDescent="0.25">
      <c r="A39" s="10" t="s">
        <v>87</v>
      </c>
    </row>
    <row r="40" spans="1:1" x14ac:dyDescent="0.25">
      <c r="A40" s="10" t="s">
        <v>88</v>
      </c>
    </row>
    <row r="42" spans="1:1" x14ac:dyDescent="0.25">
      <c r="A42" s="10" t="s">
        <v>86</v>
      </c>
    </row>
    <row r="43" spans="1:1" x14ac:dyDescent="0.25">
      <c r="A43" s="10" t="s">
        <v>89</v>
      </c>
    </row>
    <row r="44" spans="1:1" x14ac:dyDescent="0.25">
      <c r="A44" s="10" t="s">
        <v>90</v>
      </c>
    </row>
    <row r="46" spans="1:1" x14ac:dyDescent="0.25">
      <c r="A46" s="10" t="s">
        <v>86</v>
      </c>
    </row>
    <row r="47" spans="1:1" x14ac:dyDescent="0.25">
      <c r="A47" s="10" t="s">
        <v>91</v>
      </c>
    </row>
    <row r="48" spans="1:1" x14ac:dyDescent="0.25">
      <c r="A48" s="10" t="s">
        <v>92</v>
      </c>
    </row>
    <row r="50" spans="1:2" x14ac:dyDescent="0.25">
      <c r="A50" s="10" t="s">
        <v>86</v>
      </c>
    </row>
    <row r="51" spans="1:2" x14ac:dyDescent="0.25">
      <c r="A51" s="10" t="s">
        <v>93</v>
      </c>
    </row>
    <row r="52" spans="1:2" x14ac:dyDescent="0.25">
      <c r="A52" s="10" t="s">
        <v>94</v>
      </c>
    </row>
    <row r="54" spans="1:2" x14ac:dyDescent="0.25">
      <c r="A54" s="10" t="s">
        <v>86</v>
      </c>
    </row>
    <row r="55" spans="1:2" x14ac:dyDescent="0.25">
      <c r="A55" s="10" t="s">
        <v>95</v>
      </c>
    </row>
    <row r="56" spans="1:2" x14ac:dyDescent="0.25">
      <c r="A56" s="10" t="s">
        <v>96</v>
      </c>
    </row>
    <row r="58" spans="1:2" x14ac:dyDescent="0.25">
      <c r="A58" s="10" t="s">
        <v>86</v>
      </c>
    </row>
    <row r="59" spans="1:2" x14ac:dyDescent="0.25">
      <c r="A59" s="10" t="s">
        <v>97</v>
      </c>
    </row>
    <row r="60" spans="1:2" x14ac:dyDescent="0.25">
      <c r="A60" s="10" t="s">
        <v>98</v>
      </c>
    </row>
    <row r="63" spans="1:2" x14ac:dyDescent="0.25">
      <c r="A63" s="10" t="s">
        <v>99</v>
      </c>
      <c r="B63" s="10" t="s">
        <v>100</v>
      </c>
    </row>
    <row r="65" spans="1:2" x14ac:dyDescent="0.25">
      <c r="A65" s="10" t="s">
        <v>101</v>
      </c>
      <c r="B65" s="10" t="s">
        <v>102</v>
      </c>
    </row>
    <row r="67" spans="1:2" x14ac:dyDescent="0.25">
      <c r="A67" s="10" t="s">
        <v>103</v>
      </c>
      <c r="B67" s="10" t="s">
        <v>102</v>
      </c>
    </row>
    <row r="68" spans="1:2" x14ac:dyDescent="0.25">
      <c r="B68" s="10" t="s">
        <v>104</v>
      </c>
    </row>
    <row r="69" spans="1:2" x14ac:dyDescent="0.25">
      <c r="B69" s="10" t="s">
        <v>105</v>
      </c>
    </row>
    <row r="71" spans="1:2" x14ac:dyDescent="0.25">
      <c r="A71" s="10" t="s">
        <v>106</v>
      </c>
    </row>
    <row r="73" spans="1:2" x14ac:dyDescent="0.25">
      <c r="A73" s="10" t="s">
        <v>107</v>
      </c>
      <c r="B73" s="10" t="s">
        <v>108</v>
      </c>
    </row>
    <row r="82" spans="1:2" x14ac:dyDescent="0.25">
      <c r="A82" s="10" t="s">
        <v>109</v>
      </c>
      <c r="B82" s="10" t="s">
        <v>110</v>
      </c>
    </row>
    <row r="85" spans="1:2" x14ac:dyDescent="0.25">
      <c r="B85" s="10" t="s">
        <v>111</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Taul1 (2)</vt:lpstr>
      <vt:lpstr>Taul1</vt:lpstr>
      <vt:lpstr>Taul3</vt:lpstr>
    </vt:vector>
  </TitlesOfParts>
  <Company>Tilastokeskus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Seija Laine</dc:creator>
  <cp:lastModifiedBy>Seija Laine</cp:lastModifiedBy>
  <dcterms:created xsi:type="dcterms:W3CDTF">2015-11-18T09:40:37Z</dcterms:created>
  <dcterms:modified xsi:type="dcterms:W3CDTF">2017-11-10T13:23:57Z</dcterms:modified>
</cp:coreProperties>
</file>